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.Agarkoviene\Desktop\BIUDZETO ATASKAITOS 2019 -\"/>
    </mc:Choice>
  </mc:AlternateContent>
  <workbookProtection lockRevision="1"/>
  <bookViews>
    <workbookView xWindow="0" yWindow="0" windowWidth="28800" windowHeight="12435"/>
  </bookViews>
  <sheets>
    <sheet name="Forma Nr.1_20190101" sheetId="1" r:id="rId1"/>
    <sheet name="Lapas2" sheetId="2" r:id="rId2"/>
    <sheet name="Lapas3" sheetId="3" r:id="rId3"/>
  </sheets>
  <calcPr calcId="152511"/>
  <customWorkbookViews>
    <customWorkbookView name="Larisa Agarkovienė - Individuali peržiūra" guid="{C60A1A62-49D4-40A6-8FA1-05AD1B192E89}" mergeInterval="0" personalView="1" maximized="1" xWindow="-8" yWindow="-8" windowWidth="1936" windowHeight="1056" activeSheetId="1"/>
    <customWorkbookView name="Rita Dasevičienė - Individuali peržiūra" guid="{07427C95-9B8A-4ED1-ABD4-4C5E1FB68348}" mergeInterval="0" personalView="1" maximized="1" windowWidth="1916" windowHeight="803" activeSheetId="1"/>
    <customWorkbookView name="Jolanta Puodžiūnienė - Individuali peržiūra" guid="{4272582E-53D3-4E54-829D-205CF1DCC729}" mergeInterval="0" personalView="1" maximized="1" windowWidth="1916" windowHeight="774" activeSheetId="1" showComments="commIndAndComment"/>
    <customWorkbookView name="Jurgita Subačienė - Individuali peržiūra" guid="{1994FAD8-892A-408F-A5A8-051D54835553}" mergeInterval="0" personalView="1" maximized="1" windowWidth="1801" windowHeight="758" activeSheetId="1" showComments="commIndAndComment"/>
    <customWorkbookView name="Renata Karpavičienė - Individuali peržiūra" guid="{E0D400B3-8FC3-466A-B5B3-5404C4CB90DC}" mergeInterval="0" personalView="1" maximized="1" windowWidth="1916" windowHeight="854" activeSheetId="1"/>
    <customWorkbookView name="Lina Šiurkienė - Individuali peržiūra" guid="{565F637B-CB0B-4AA9-AADF-70F330D568FB}" mergeInterval="0" personalView="1" maximized="1" windowWidth="1424" windowHeight="561" activeSheetId="1"/>
    <customWorkbookView name="Vaida Matiliūnienė - Individuali peržiūra" guid="{F3E718F9-E108-493C-B516-6809FD312766}" mergeInterval="0" personalView="1" maximized="1" windowWidth="1504" windowHeight="538" activeSheetId="1"/>
  </customWorkbookViews>
</workbook>
</file>

<file path=xl/calcChain.xml><?xml version="1.0" encoding="utf-8"?>
<calcChain xmlns="http://schemas.openxmlformats.org/spreadsheetml/2006/main">
  <c r="G34" i="1" l="1"/>
  <c r="G33" i="1" s="1"/>
  <c r="H33" i="1"/>
  <c r="C33" i="1"/>
  <c r="B33" i="1"/>
  <c r="I34" i="1" l="1"/>
  <c r="I33" i="1" s="1"/>
</calcChain>
</file>

<file path=xl/sharedStrings.xml><?xml version="1.0" encoding="utf-8"?>
<sst xmlns="http://schemas.openxmlformats.org/spreadsheetml/2006/main" count="51" uniqueCount="48">
  <si>
    <t>Lietuvos Respublikos finansų ministro</t>
  </si>
  <si>
    <t>2008 m. gruodžio 31 d. įsakymu Nr. 1K-465</t>
  </si>
  <si>
    <t>(Lietuvos Respublikos finansų ministro</t>
  </si>
  <si>
    <t xml:space="preserve">     (įstaigos pavadinimas, kodas Juridinių asmenų registre, adresas)</t>
  </si>
  <si>
    <t>ATASKAITA</t>
  </si>
  <si>
    <t>Nr.</t>
  </si>
  <si>
    <t>(data)</t>
  </si>
  <si>
    <t xml:space="preserve">BIUDŽETINIŲ ĮSTAIGŲ PAJAMŲ ĮMOKŲ Į BIUDŽETĄ, BIUDŽETO PAJAMŲ IŠ MOKESČIŲ DALIES </t>
  </si>
  <si>
    <t>IR KITŲ LĖŠŲ, SKIRIAMŲ PROGRAMOMS FINANSUOTI,</t>
  </si>
  <si>
    <t xml:space="preserve">    Kodas</t>
  </si>
  <si>
    <t>Ministerijos / Savivaldybės</t>
  </si>
  <si>
    <t>Departamento</t>
  </si>
  <si>
    <t>Įstaigos</t>
  </si>
  <si>
    <t>Perkeltas įmokų likutis  ataskaitinių metų pradžioje            (iždo sąskaita)</t>
  </si>
  <si>
    <t>Gauti biudžeto asignavimai per ataskaitinį laikotarpį</t>
  </si>
  <si>
    <t>Panaudoti asignavimai per ataskaitinį laikotarpį</t>
  </si>
  <si>
    <t>Nepanaudotas asignavimų likutis sąskaitoje, kasoje, mokėjimo kortelėse</t>
  </si>
  <si>
    <t>1. Biudžetinių įstaigų pajamų įmokos, iš viso, iš jų pagal:</t>
  </si>
  <si>
    <t xml:space="preserve">   (įstaigos vadovo ar jo įgalioto asmens pareigų  pavadinimas)</t>
  </si>
  <si>
    <t>(parašas)</t>
  </si>
  <si>
    <t>(vardas ir pavardė)</t>
  </si>
  <si>
    <t xml:space="preserve">Negautas asignavimų likutis iš iždo  (2+4-5)                      </t>
  </si>
  <si>
    <t>Forma Nr. 1 patvirtinta</t>
  </si>
  <si>
    <t>(eurai, ct)</t>
  </si>
  <si>
    <t xml:space="preserve">Bendras nepanaudotas asignavimų likutis ataskaitinio laikotarpio pabaigoje  (7+8)        </t>
  </si>
  <si>
    <t>(metinė, ketvirtinė)</t>
  </si>
  <si>
    <t>…</t>
  </si>
  <si>
    <t>1.2. Finansavimo šaltinis …</t>
  </si>
  <si>
    <t xml:space="preserve">2. Valstybės biudžeto pajamų iš mokesčių dalis ir kitos lėšos, kurių panaudojimo apimtis ir tikslinė paskirtis nurodyta įstatyme ar Vyriausybės nutarime, iš viso, iš jų pagal: </t>
  </si>
  <si>
    <t>2.1. Finansavimo šaltinis …</t>
  </si>
  <si>
    <t>2.2. Finansavimo šaltinis …</t>
  </si>
  <si>
    <t>Pavadinimas*</t>
  </si>
  <si>
    <t>Įstatymu  patvirtintos įmokos metams**</t>
  </si>
  <si>
    <t>** Valstybės biudžeto ir savivaldybių biudžetų finansinių rodiklių patvirtinimo įstatymas.</t>
  </si>
  <si>
    <r>
      <t xml:space="preserve">* Asignavimų valdytojai, finansuojami </t>
    </r>
    <r>
      <rPr>
        <sz val="9"/>
        <color rgb="FFFF0000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iš Lietuvos Respublikos valstybės biudžeto, finansavimo šaltinius nurodo atskirose eilutėse vadovaudamiesi klasifikacija, patvirtinta Lietuvos Respublikos finansų ministro 2011 m. rugpjūčio 8 d. įsakymu Nr. 1K-265</t>
    </r>
    <r>
      <rPr>
        <sz val="9"/>
        <color rgb="FFFF0000"/>
        <rFont val="Times New Roman"/>
        <family val="1"/>
        <charset val="186"/>
      </rPr>
      <t xml:space="preserve"> </t>
    </r>
  </si>
  <si>
    <t xml:space="preserve">Faktinės įmokos į biudžetą per ataskaitinį laikotarpį </t>
  </si>
  <si>
    <t>„Dėl Asignavimų valdytojų programų, finansuojamų iš Lietuvos Respublikos valstybės biudžeto, finansavimo šaltinių klasifikacijos patvirtinimo“.</t>
  </si>
  <si>
    <t xml:space="preserve">   (vyriausiasis buhalteris (buhalteris) / centralizuotos apskaitos įstaigos vadovo arba jo įgalioto asmens pareigų pavadinimas)</t>
  </si>
  <si>
    <t>2019 m. gruodžio 30 d. įsakymo Nr. 1K-405 redakcija)</t>
  </si>
  <si>
    <t>KLAIPĖDOS APYLINKĖS TEISMAS, 191443889,  Daukanto g. 8 Klaipėda</t>
  </si>
  <si>
    <t>Teismo pirmininkas</t>
  </si>
  <si>
    <t>Svajūnas Bliudsukis</t>
  </si>
  <si>
    <t>1.1. Finansavimo šaltinis 1.4.1.1.1</t>
  </si>
  <si>
    <t>Finansų ir apskaitos skyriaus vedėja</t>
  </si>
  <si>
    <t>Larisa Agarkovienė</t>
  </si>
  <si>
    <t>2020 M. GRUODŽIO 31 D.</t>
  </si>
  <si>
    <t>METINĖ</t>
  </si>
  <si>
    <t>2F-2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</si>
</sst>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name val="TimesLT"/>
      <charset val="186"/>
    </font>
    <font>
      <sz val="8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Times New Roman Baltic"/>
      <charset val="186"/>
    </font>
    <font>
      <sz val="8"/>
      <name val="Times New Roman Baltic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trike/>
      <sz val="11"/>
      <color rgb="FFFF0000"/>
      <name val="Calibri"/>
      <family val="2"/>
      <charset val="186"/>
      <scheme val="minor"/>
    </font>
    <font>
      <strike/>
      <sz val="9"/>
      <color rgb="FFFF0000"/>
      <name val="Times New Roman"/>
      <family val="1"/>
      <charset val="186"/>
    </font>
    <font>
      <sz val="10"/>
      <name val="Calibri"/>
      <family val="2"/>
      <charset val="186"/>
      <scheme val="minor"/>
    </font>
    <font>
      <sz val="9"/>
      <color rgb="FFFF0000"/>
      <name val="Times New Roman"/>
      <family val="1"/>
      <charset val="186"/>
    </font>
    <font>
      <sz val="9"/>
      <name val="Times New Roman Baltic"/>
      <charset val="186"/>
    </font>
    <font>
      <b/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4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wrapText="1"/>
    </xf>
    <xf numFmtId="0" fontId="2" fillId="0" borderId="3" xfId="0" applyFont="1" applyBorder="1"/>
    <xf numFmtId="0" fontId="0" fillId="0" borderId="2" xfId="0" applyBorder="1"/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1" applyFont="1" applyAlignment="1">
      <alignment vertical="center"/>
    </xf>
    <xf numFmtId="0" fontId="8" fillId="0" borderId="0" xfId="2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2" xfId="2" applyFont="1" applyBorder="1" applyAlignment="1">
      <alignment horizontal="left" vertical="center" wrapText="1"/>
    </xf>
    <xf numFmtId="0" fontId="8" fillId="0" borderId="0" xfId="3" applyFont="1" applyBorder="1" applyAlignment="1">
      <alignment horizontal="center"/>
    </xf>
    <xf numFmtId="0" fontId="10" fillId="0" borderId="0" xfId="2" applyFont="1" applyAlignment="1">
      <alignment horizontal="center" vertical="center" wrapText="1"/>
    </xf>
    <xf numFmtId="0" fontId="1" fillId="0" borderId="1" xfId="0" applyFont="1" applyBorder="1" applyAlignment="1">
      <alignment horizontal="justify" wrapText="1"/>
    </xf>
    <xf numFmtId="0" fontId="3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Border="1"/>
    <xf numFmtId="0" fontId="15" fillId="0" borderId="0" xfId="0" applyFont="1"/>
    <xf numFmtId="0" fontId="15" fillId="0" borderId="0" xfId="0" applyFont="1" applyBorder="1"/>
    <xf numFmtId="0" fontId="2" fillId="0" borderId="4" xfId="0" applyFont="1" applyBorder="1"/>
    <xf numFmtId="0" fontId="14" fillId="0" borderId="0" xfId="0" applyFont="1" applyBorder="1"/>
    <xf numFmtId="0" fontId="13" fillId="0" borderId="0" xfId="0" applyFont="1" applyBorder="1" applyAlignment="1">
      <alignment horizontal="left"/>
    </xf>
    <xf numFmtId="0" fontId="16" fillId="0" borderId="0" xfId="0" applyFont="1" applyBorder="1" applyAlignment="1"/>
    <xf numFmtId="0" fontId="13" fillId="0" borderId="0" xfId="0" applyFont="1" applyBorder="1"/>
    <xf numFmtId="0" fontId="13" fillId="0" borderId="0" xfId="0" applyFont="1"/>
    <xf numFmtId="0" fontId="0" fillId="0" borderId="2" xfId="0" applyBorder="1" applyAlignment="1">
      <alignment horizontal="left" vertical="center" wrapText="1"/>
    </xf>
    <xf numFmtId="14" fontId="10" fillId="0" borderId="2" xfId="2" applyNumberFormat="1" applyFont="1" applyBorder="1" applyAlignment="1">
      <alignment horizontal="left" vertical="center" wrapText="1"/>
    </xf>
    <xf numFmtId="0" fontId="20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1" fillId="0" borderId="2" xfId="0" applyFont="1" applyBorder="1"/>
    <xf numFmtId="2" fontId="1" fillId="0" borderId="1" xfId="0" applyNumberFormat="1" applyFont="1" applyBorder="1" applyAlignment="1">
      <alignment horizontal="center"/>
    </xf>
    <xf numFmtId="0" fontId="20" fillId="0" borderId="0" xfId="0" applyFont="1"/>
    <xf numFmtId="0" fontId="20" fillId="0" borderId="2" xfId="0" applyFont="1" applyBorder="1" applyAlignment="1">
      <alignment horizontal="center"/>
    </xf>
    <xf numFmtId="0" fontId="0" fillId="0" borderId="0" xfId="0" applyFont="1"/>
    <xf numFmtId="0" fontId="18" fillId="0" borderId="0" xfId="2" applyFont="1" applyBorder="1" applyAlignment="1">
      <alignment horizontal="left" vertical="center" wrapText="1"/>
    </xf>
    <xf numFmtId="0" fontId="11" fillId="0" borderId="0" xfId="2" applyFont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2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1" applyFont="1" applyAlignment="1">
      <alignment horizontal="center" vertical="center"/>
    </xf>
  </cellXfs>
  <cellStyles count="4">
    <cellStyle name="Įprastas" xfId="0" builtinId="0"/>
    <cellStyle name="Įprastas 5" xfId="1"/>
    <cellStyle name="Normal_biudz uz 2001 atskaitomybe3" xfId="2"/>
    <cellStyle name="Normal_TRECFORMantras200133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29" Type="http://schemas.openxmlformats.org/officeDocument/2006/relationships/revisionLog" Target="revisionLog3.xml"/><Relationship Id="rId28" Type="http://schemas.openxmlformats.org/officeDocument/2006/relationships/revisionLog" Target="revisionLog1.xml"/><Relationship Id="rId27" Type="http://schemas.openxmlformats.org/officeDocument/2006/relationships/revisionLog" Target="revisionLog2.xml"/><Relationship Id="rId30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473D87D-233E-4B20-B0D4-345A1DCAD1E6}" diskRevisions="1" revisionId="66" version="5" protected="1">
  <header guid="{EF2B6494-FD1A-459B-9B7B-90F88DC1D25F}" dateTime="2021-01-13T15:33:24" maxSheetId="4" userName="Larisa Agarkovienė" r:id="rId27">
    <sheetIdMap count="3">
      <sheetId val="1"/>
      <sheetId val="2"/>
      <sheetId val="3"/>
    </sheetIdMap>
  </header>
  <header guid="{8BB4ADCF-AC07-4768-B2BF-DEC3072432A0}" dateTime="2021-01-13T15:53:19" maxSheetId="4" userName="Larisa Agarkovienė" r:id="rId28" minRId="61" maxRId="66">
    <sheetIdMap count="3">
      <sheetId val="1"/>
      <sheetId val="2"/>
      <sheetId val="3"/>
    </sheetIdMap>
  </header>
  <header guid="{4679A3D9-5C03-486A-8C24-332E3A3964F9}" dateTime="2021-01-13T15:54:54" maxSheetId="4" userName="Larisa Agarkovienė" r:id="rId29">
    <sheetIdMap count="3">
      <sheetId val="1"/>
      <sheetId val="2"/>
      <sheetId val="3"/>
    </sheetIdMap>
  </header>
  <header guid="{4473D87D-233E-4B20-B0D4-345A1DCAD1E6}" dateTime="2021-01-13T16:16:25" maxSheetId="4" userName="Larisa Agarkovienė" r:id="rId30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1" sId="1">
    <oc r="A13" t="inlineStr">
      <is>
        <t>2020 M. RUGSĖJO 30 D.</t>
      </is>
    </oc>
    <nc r="A13" t="inlineStr">
      <is>
        <t>2020 M. GRUODŽIO 31 D.</t>
      </is>
    </nc>
  </rcc>
  <rcc rId="62" sId="1">
    <oc r="D14" t="inlineStr">
      <is>
        <t>ketvirtinė</t>
      </is>
    </oc>
    <nc r="D14" t="inlineStr">
      <is>
        <t>METINĖ</t>
      </is>
    </nc>
  </rcc>
  <rcc rId="63" sId="1" numFmtId="19">
    <oc r="C18">
      <v>44119</v>
    </oc>
    <nc r="C18">
      <v>44209</v>
    </nc>
  </rcc>
  <rcc rId="64" sId="1">
    <oc r="E18" t="inlineStr">
      <is>
        <t>3F-32</t>
      </is>
    </oc>
    <nc r="E18" t="inlineStr">
      <is>
        <t>2F-2</t>
      </is>
    </nc>
  </rcc>
  <rcc rId="65" sId="1" numFmtId="4">
    <oc r="D34">
      <v>620.11</v>
    </oc>
    <nc r="D34">
      <v>887.24</v>
    </nc>
  </rcc>
  <rcc rId="66" sId="1" numFmtId="4">
    <oc r="D33">
      <v>620.11</v>
    </oc>
    <nc r="D33">
      <v>887.24</v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60A1A62-49D4-40A6-8FA1-05AD1B192E89}" action="delete"/>
  <rcv guid="{C60A1A62-49D4-40A6-8FA1-05AD1B192E89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60A1A62-49D4-40A6-8FA1-05AD1B192E89}" action="delete"/>
  <rcv guid="{C60A1A62-49D4-40A6-8FA1-05AD1B192E89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60A1A62-49D4-40A6-8FA1-05AD1B192E89}" action="delete"/>
  <rcv guid="{C60A1A62-49D4-40A6-8FA1-05AD1B192E89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workbookViewId="0">
      <selection activeCell="A10" sqref="A10:I10"/>
    </sheetView>
  </sheetViews>
  <sheetFormatPr defaultRowHeight="15"/>
  <cols>
    <col min="1" max="1" width="56.42578125" customWidth="1"/>
    <col min="2" max="2" width="18.140625" customWidth="1"/>
    <col min="3" max="3" width="16" customWidth="1"/>
    <col min="4" max="4" width="14.85546875" customWidth="1"/>
    <col min="5" max="6" width="13.7109375" customWidth="1"/>
    <col min="7" max="7" width="17.140625" customWidth="1"/>
    <col min="8" max="8" width="17.7109375" customWidth="1"/>
    <col min="9" max="9" width="20.5703125" customWidth="1"/>
  </cols>
  <sheetData>
    <row r="1" spans="1:12">
      <c r="H1" s="9" t="s">
        <v>22</v>
      </c>
      <c r="I1" s="1"/>
      <c r="L1" s="1"/>
    </row>
    <row r="2" spans="1:12">
      <c r="H2" s="9" t="s">
        <v>0</v>
      </c>
      <c r="I2" s="1"/>
      <c r="L2" s="1"/>
    </row>
    <row r="3" spans="1:12">
      <c r="H3" s="9" t="s">
        <v>1</v>
      </c>
      <c r="I3" s="1"/>
      <c r="L3" s="1"/>
    </row>
    <row r="4" spans="1:12">
      <c r="H4" s="9" t="s">
        <v>2</v>
      </c>
      <c r="I4" s="1"/>
      <c r="L4" s="1"/>
    </row>
    <row r="5" spans="1:12" ht="13.5" customHeight="1">
      <c r="H5" s="9" t="s">
        <v>38</v>
      </c>
      <c r="I5" s="1"/>
      <c r="L5" s="1"/>
    </row>
    <row r="6" spans="1:12" ht="13.5" customHeight="1">
      <c r="H6" s="9"/>
      <c r="I6" s="1"/>
      <c r="L6" s="1"/>
    </row>
    <row r="7" spans="1:12">
      <c r="A7" s="44" t="s">
        <v>39</v>
      </c>
      <c r="B7" s="44"/>
      <c r="C7" s="44"/>
      <c r="D7" s="44"/>
      <c r="E7" s="44"/>
      <c r="F7" s="44"/>
      <c r="G7" s="44"/>
      <c r="H7" s="44"/>
      <c r="I7" s="44"/>
    </row>
    <row r="8" spans="1:12" ht="15" customHeight="1">
      <c r="A8" s="43" t="s">
        <v>3</v>
      </c>
      <c r="B8" s="43"/>
      <c r="C8" s="43"/>
      <c r="D8" s="43"/>
      <c r="E8" s="43"/>
      <c r="F8" s="43"/>
      <c r="G8" s="43"/>
      <c r="H8" s="43"/>
      <c r="I8" s="43"/>
    </row>
    <row r="9" spans="1:12" ht="15" customHeight="1">
      <c r="A9" s="10"/>
      <c r="B9" s="10"/>
      <c r="C9" s="10"/>
      <c r="D9" s="10"/>
      <c r="E9" s="10"/>
      <c r="F9" s="10"/>
      <c r="G9" s="10"/>
      <c r="H9" s="10"/>
      <c r="I9" s="10"/>
    </row>
    <row r="10" spans="1:12" ht="15.75">
      <c r="A10" s="45" t="s">
        <v>7</v>
      </c>
      <c r="B10" s="45"/>
      <c r="C10" s="45"/>
      <c r="D10" s="45"/>
      <c r="E10" s="45"/>
      <c r="F10" s="45"/>
      <c r="G10" s="45"/>
      <c r="H10" s="45"/>
      <c r="I10" s="45"/>
    </row>
    <row r="11" spans="1:12" ht="15.75">
      <c r="A11" s="45" t="s">
        <v>8</v>
      </c>
      <c r="B11" s="45"/>
      <c r="C11" s="45"/>
      <c r="D11" s="45"/>
      <c r="E11" s="45"/>
      <c r="F11" s="45"/>
      <c r="G11" s="45"/>
      <c r="H11" s="45"/>
      <c r="I11" s="45"/>
    </row>
    <row r="12" spans="1:12" ht="15.75">
      <c r="A12" s="11"/>
      <c r="B12" s="11"/>
      <c r="C12" s="11"/>
      <c r="D12" s="11"/>
      <c r="E12" s="11"/>
      <c r="F12" s="11"/>
      <c r="G12" s="11"/>
      <c r="H12" s="11"/>
      <c r="I12" s="11"/>
    </row>
    <row r="13" spans="1:12" ht="15.75">
      <c r="A13" s="48" t="s">
        <v>45</v>
      </c>
      <c r="B13" s="48"/>
      <c r="C13" s="48"/>
      <c r="D13" s="48"/>
      <c r="E13" s="48"/>
      <c r="F13" s="48"/>
      <c r="G13" s="48"/>
      <c r="H13" s="48"/>
      <c r="I13" s="48"/>
    </row>
    <row r="14" spans="1:12">
      <c r="C14" s="12"/>
      <c r="D14" s="30" t="s">
        <v>46</v>
      </c>
    </row>
    <row r="15" spans="1:12">
      <c r="A15" s="46" t="s">
        <v>25</v>
      </c>
      <c r="B15" s="46"/>
      <c r="C15" s="46"/>
      <c r="D15" s="46"/>
      <c r="E15" s="46"/>
      <c r="F15" s="46"/>
      <c r="G15" s="46"/>
      <c r="H15" s="46"/>
      <c r="I15" s="46"/>
    </row>
    <row r="16" spans="1:12" ht="15.75">
      <c r="A16" s="47" t="s">
        <v>4</v>
      </c>
      <c r="B16" s="47"/>
      <c r="C16" s="47"/>
      <c r="D16" s="47"/>
      <c r="E16" s="47"/>
      <c r="F16" s="47"/>
      <c r="G16" s="47"/>
      <c r="H16" s="47"/>
      <c r="I16" s="47"/>
    </row>
    <row r="18" spans="1:11">
      <c r="C18" s="31">
        <v>44209</v>
      </c>
      <c r="D18" s="15" t="s">
        <v>5</v>
      </c>
      <c r="E18" s="13" t="s">
        <v>47</v>
      </c>
    </row>
    <row r="19" spans="1:11">
      <c r="C19" s="14" t="s">
        <v>6</v>
      </c>
      <c r="D19" s="1"/>
      <c r="E19" s="1"/>
      <c r="F19" s="1"/>
      <c r="G19" s="1"/>
      <c r="H19" s="1"/>
      <c r="I19" s="1"/>
    </row>
    <row r="20" spans="1:11">
      <c r="D20" s="1"/>
      <c r="E20" s="1"/>
      <c r="F20" s="1"/>
      <c r="G20" s="1"/>
      <c r="H20" s="1"/>
    </row>
    <row r="21" spans="1:11">
      <c r="D21" s="1"/>
      <c r="E21" s="1"/>
      <c r="F21" s="1"/>
      <c r="G21" s="1"/>
      <c r="H21" s="1"/>
      <c r="I21" s="1"/>
    </row>
    <row r="22" spans="1:11">
      <c r="D22" s="1"/>
      <c r="E22" s="1"/>
      <c r="F22" s="24"/>
      <c r="G22" s="1"/>
      <c r="H22" s="1"/>
      <c r="I22" s="1" t="s">
        <v>9</v>
      </c>
    </row>
    <row r="23" spans="1:11">
      <c r="D23" s="1"/>
      <c r="E23" s="1"/>
      <c r="F23" s="1"/>
      <c r="G23" s="1" t="s">
        <v>10</v>
      </c>
      <c r="H23" s="1"/>
      <c r="I23" s="3">
        <v>90</v>
      </c>
    </row>
    <row r="24" spans="1:11">
      <c r="D24" s="1"/>
      <c r="E24" s="1"/>
      <c r="F24" s="1"/>
      <c r="G24" s="1"/>
      <c r="H24" s="1" t="s">
        <v>11</v>
      </c>
      <c r="I24" s="3">
        <v>900</v>
      </c>
    </row>
    <row r="25" spans="1:11">
      <c r="D25" s="1"/>
      <c r="E25" s="1"/>
      <c r="F25" s="1"/>
      <c r="G25" s="1"/>
      <c r="H25" s="21" t="s">
        <v>12</v>
      </c>
      <c r="I25" s="3">
        <v>2115</v>
      </c>
    </row>
    <row r="26" spans="1:11">
      <c r="A26" s="25"/>
      <c r="B26" s="25"/>
      <c r="C26" s="25"/>
      <c r="D26" s="23"/>
      <c r="E26" s="23"/>
      <c r="F26" s="23"/>
      <c r="G26" s="22"/>
      <c r="H26" s="23"/>
      <c r="I26" s="23"/>
    </row>
    <row r="27" spans="1:11">
      <c r="A27" s="42"/>
      <c r="B27" s="42"/>
      <c r="C27" s="42"/>
      <c r="D27" s="42"/>
      <c r="E27" s="42"/>
      <c r="F27" s="42"/>
      <c r="G27" s="42"/>
      <c r="H27" s="42"/>
      <c r="I27" s="42"/>
    </row>
    <row r="28" spans="1:11">
      <c r="A28" s="19"/>
      <c r="B28" s="19"/>
      <c r="C28" s="19"/>
      <c r="D28" s="19"/>
      <c r="E28" s="19"/>
      <c r="F28" s="19"/>
      <c r="G28" s="19"/>
      <c r="H28" s="19"/>
      <c r="I28" s="19"/>
    </row>
    <row r="30" spans="1:11">
      <c r="I30" s="20" t="s">
        <v>23</v>
      </c>
    </row>
    <row r="31" spans="1:11" ht="99" customHeight="1">
      <c r="A31" s="6" t="s">
        <v>31</v>
      </c>
      <c r="B31" s="7" t="s">
        <v>13</v>
      </c>
      <c r="C31" s="7" t="s">
        <v>32</v>
      </c>
      <c r="D31" s="7" t="s">
        <v>35</v>
      </c>
      <c r="E31" s="7" t="s">
        <v>14</v>
      </c>
      <c r="F31" s="7" t="s">
        <v>15</v>
      </c>
      <c r="G31" s="18" t="s">
        <v>21</v>
      </c>
      <c r="H31" s="7" t="s">
        <v>16</v>
      </c>
      <c r="I31" s="18" t="s">
        <v>24</v>
      </c>
      <c r="J31" s="1"/>
      <c r="K31" s="1"/>
    </row>
    <row r="32" spans="1:11" ht="12" customHeight="1">
      <c r="A32" s="17">
        <v>1</v>
      </c>
      <c r="B32" s="17">
        <v>2</v>
      </c>
      <c r="C32" s="17">
        <v>3</v>
      </c>
      <c r="D32" s="17">
        <v>4</v>
      </c>
      <c r="E32" s="17">
        <v>5</v>
      </c>
      <c r="F32" s="17">
        <v>6</v>
      </c>
      <c r="G32" s="17">
        <v>7</v>
      </c>
      <c r="H32" s="17">
        <v>8</v>
      </c>
      <c r="I32" s="17">
        <v>9</v>
      </c>
    </row>
    <row r="33" spans="1:9">
      <c r="A33" s="2" t="s">
        <v>17</v>
      </c>
      <c r="B33" s="33">
        <f>SUM(B34:B35)</f>
        <v>666.58</v>
      </c>
      <c r="C33" s="36">
        <f t="shared" ref="C33:I33" si="0">SUM(C34:C35)</f>
        <v>3666</v>
      </c>
      <c r="D33" s="36">
        <v>887.24</v>
      </c>
      <c r="E33" s="36">
        <v>1160.8699999999999</v>
      </c>
      <c r="F33" s="36">
        <v>1160.8699999999999</v>
      </c>
      <c r="G33" s="36">
        <f t="shared" si="0"/>
        <v>392.95000000000027</v>
      </c>
      <c r="H33" s="36">
        <f t="shared" si="0"/>
        <v>0</v>
      </c>
      <c r="I33" s="36">
        <f t="shared" si="0"/>
        <v>392.95000000000027</v>
      </c>
    </row>
    <row r="34" spans="1:9">
      <c r="A34" s="2" t="s">
        <v>42</v>
      </c>
      <c r="B34" s="33">
        <v>666.58</v>
      </c>
      <c r="C34" s="36">
        <v>3666</v>
      </c>
      <c r="D34" s="36">
        <v>887.24</v>
      </c>
      <c r="E34" s="36">
        <v>1160.8699999999999</v>
      </c>
      <c r="F34" s="36">
        <v>1160.8699999999999</v>
      </c>
      <c r="G34" s="36">
        <f>SUM(B34+D34-E34)</f>
        <v>392.95000000000027</v>
      </c>
      <c r="H34" s="36"/>
      <c r="I34" s="36">
        <f>SUM(G34+H34)</f>
        <v>392.95000000000027</v>
      </c>
    </row>
    <row r="35" spans="1:9">
      <c r="A35" s="2" t="s">
        <v>27</v>
      </c>
      <c r="B35" s="34"/>
      <c r="C35" s="34"/>
      <c r="D35" s="34"/>
      <c r="E35" s="34"/>
      <c r="F35" s="34"/>
      <c r="G35" s="34"/>
      <c r="H35" s="34"/>
      <c r="I35" s="34"/>
    </row>
    <row r="36" spans="1:9">
      <c r="A36" s="2" t="s">
        <v>26</v>
      </c>
      <c r="B36" s="34"/>
      <c r="C36" s="34"/>
      <c r="D36" s="34"/>
      <c r="E36" s="34"/>
      <c r="F36" s="34"/>
      <c r="G36" s="34"/>
      <c r="H36" s="34"/>
      <c r="I36" s="34"/>
    </row>
    <row r="37" spans="1:9" ht="39" customHeight="1">
      <c r="A37" s="16" t="s">
        <v>28</v>
      </c>
      <c r="B37" s="34"/>
      <c r="C37" s="34"/>
      <c r="D37" s="34"/>
      <c r="E37" s="34"/>
      <c r="F37" s="34"/>
      <c r="G37" s="34"/>
      <c r="H37" s="34"/>
      <c r="I37" s="34"/>
    </row>
    <row r="38" spans="1:9">
      <c r="A38" s="5" t="s">
        <v>29</v>
      </c>
      <c r="B38" s="34"/>
      <c r="C38" s="34"/>
      <c r="D38" s="34"/>
      <c r="E38" s="34"/>
      <c r="F38" s="34"/>
      <c r="G38" s="34"/>
      <c r="H38" s="34"/>
      <c r="I38" s="34"/>
    </row>
    <row r="39" spans="1:9">
      <c r="A39" s="5" t="s">
        <v>30</v>
      </c>
      <c r="B39" s="34"/>
      <c r="C39" s="34"/>
      <c r="D39" s="34"/>
      <c r="E39" s="34"/>
      <c r="F39" s="34"/>
      <c r="G39" s="34"/>
      <c r="H39" s="34"/>
      <c r="I39" s="34"/>
    </row>
    <row r="40" spans="1:9">
      <c r="A40" s="5" t="s">
        <v>26</v>
      </c>
      <c r="B40" s="34"/>
      <c r="C40" s="34"/>
      <c r="D40" s="34"/>
      <c r="E40" s="34"/>
      <c r="F40" s="34"/>
      <c r="G40" s="34"/>
      <c r="H40" s="34"/>
      <c r="I40" s="34"/>
    </row>
    <row r="41" spans="1:9">
      <c r="A41" s="26" t="s">
        <v>34</v>
      </c>
      <c r="B41" s="27"/>
      <c r="C41" s="27"/>
      <c r="D41" s="27"/>
      <c r="E41" s="27"/>
      <c r="F41" s="27"/>
      <c r="G41" s="27"/>
      <c r="H41" s="27"/>
      <c r="I41" s="27"/>
    </row>
    <row r="42" spans="1:9">
      <c r="A42" s="26" t="s">
        <v>36</v>
      </c>
      <c r="B42" s="27"/>
      <c r="C42" s="27"/>
      <c r="D42" s="27"/>
      <c r="E42" s="27"/>
      <c r="F42" s="27"/>
      <c r="G42" s="27"/>
      <c r="H42" s="27"/>
      <c r="I42" s="27"/>
    </row>
    <row r="43" spans="1:9">
      <c r="A43" s="40" t="s">
        <v>33</v>
      </c>
      <c r="B43" s="41"/>
      <c r="C43" s="41"/>
      <c r="D43" s="41"/>
      <c r="E43" s="41"/>
      <c r="F43" s="41"/>
      <c r="G43" s="41"/>
      <c r="H43" s="41"/>
      <c r="I43" s="41"/>
    </row>
    <row r="44" spans="1:9" ht="14.25" customHeight="1">
      <c r="A44" s="35" t="s">
        <v>40</v>
      </c>
      <c r="D44" s="4"/>
      <c r="H44" s="32" t="s">
        <v>41</v>
      </c>
    </row>
    <row r="45" spans="1:9">
      <c r="A45" s="1" t="s">
        <v>18</v>
      </c>
      <c r="B45" s="1"/>
      <c r="C45" s="1"/>
      <c r="D45" s="8" t="s">
        <v>19</v>
      </c>
      <c r="E45" s="1"/>
      <c r="F45" s="1"/>
      <c r="G45" s="1"/>
      <c r="H45" s="1" t="s">
        <v>20</v>
      </c>
      <c r="I45" s="1"/>
    </row>
    <row r="46" spans="1:9">
      <c r="A46" s="1"/>
      <c r="B46" s="1"/>
      <c r="C46" s="1"/>
      <c r="D46" s="19"/>
      <c r="E46" s="1"/>
      <c r="F46" s="1"/>
      <c r="G46" s="1"/>
      <c r="H46" s="1"/>
      <c r="I46" s="1"/>
    </row>
    <row r="47" spans="1:9" s="39" customFormat="1">
      <c r="A47" s="32" t="s">
        <v>43</v>
      </c>
      <c r="B47" s="32"/>
      <c r="C47" s="37"/>
      <c r="D47" s="38"/>
      <c r="E47" s="37"/>
      <c r="F47" s="37"/>
      <c r="G47" s="37"/>
      <c r="H47" s="32" t="s">
        <v>44</v>
      </c>
      <c r="I47" s="37"/>
    </row>
    <row r="48" spans="1:9">
      <c r="A48" s="28" t="s">
        <v>37</v>
      </c>
      <c r="B48" s="28"/>
      <c r="C48" s="29"/>
      <c r="D48" s="8" t="s">
        <v>19</v>
      </c>
      <c r="E48" s="1"/>
      <c r="F48" s="1"/>
      <c r="G48" s="1"/>
      <c r="H48" s="1" t="s">
        <v>20</v>
      </c>
      <c r="I48" s="1"/>
    </row>
  </sheetData>
  <customSheetViews>
    <customSheetView guid="{C60A1A62-49D4-40A6-8FA1-05AD1B192E89}" showPageBreaks="1" fitToPage="1">
      <selection activeCell="A10" sqref="A10:I10"/>
      <pageMargins left="0.7" right="0.7" top="0.75" bottom="0.75" header="0.3" footer="0.3"/>
      <pageSetup paperSize="9" scale="60" orientation="landscape" r:id="rId1"/>
    </customSheetView>
    <customSheetView guid="{07427C95-9B8A-4ED1-ABD4-4C5E1FB68348}" fitToPage="1">
      <selection activeCell="F4" sqref="F4"/>
      <pageMargins left="0.7" right="0.7" top="0.75" bottom="0.75" header="0.3" footer="0.3"/>
      <pageSetup paperSize="9" scale="63" orientation="landscape" r:id="rId2"/>
    </customSheetView>
    <customSheetView guid="{4272582E-53D3-4E54-829D-205CF1DCC729}" fitToPage="1" topLeftCell="A19">
      <selection activeCell="J27" sqref="J27"/>
      <pageMargins left="0.7" right="0.7" top="0.75" bottom="0.75" header="0.3" footer="0.3"/>
      <pageSetup paperSize="9" scale="62" orientation="landscape" r:id="rId3"/>
    </customSheetView>
    <customSheetView guid="{1994FAD8-892A-408F-A5A8-051D54835553}" fitToPage="1" topLeftCell="A13">
      <selection activeCell="F21" sqref="F21"/>
      <pageMargins left="0.7" right="0.7" top="0.75" bottom="0.75" header="0.3" footer="0.3"/>
      <pageSetup paperSize="9" scale="63" orientation="landscape" r:id="rId4"/>
    </customSheetView>
    <customSheetView guid="{E0D400B3-8FC3-466A-B5B3-5404C4CB90DC}" fitToPage="1" topLeftCell="A28">
      <selection activeCell="A47" sqref="A47"/>
      <pageMargins left="0.7" right="0.7" top="0.75" bottom="0.75" header="0.3" footer="0.3"/>
      <pageSetup paperSize="9" scale="63" orientation="landscape" r:id="rId5"/>
    </customSheetView>
    <customSheetView guid="{565F637B-CB0B-4AA9-AADF-70F330D568FB}" fitToPage="1">
      <selection activeCell="D49" sqref="D49"/>
      <pageMargins left="0.7" right="0.7" top="0.75" bottom="0.75" header="0.3" footer="0.3"/>
      <pageSetup paperSize="9" scale="60" orientation="landscape" r:id="rId6"/>
    </customSheetView>
    <customSheetView guid="{F3E718F9-E108-493C-B516-6809FD312766}" fitToPage="1">
      <selection activeCell="B4" sqref="B4"/>
      <pageMargins left="0.7" right="0.7" top="0.75" bottom="0.75" header="0.3" footer="0.3"/>
      <pageSetup paperSize="9" scale="63" orientation="landscape" r:id="rId7"/>
    </customSheetView>
  </customSheetViews>
  <mergeCells count="9">
    <mergeCell ref="A43:I43"/>
    <mergeCell ref="A27:I27"/>
    <mergeCell ref="A8:I8"/>
    <mergeCell ref="A7:I7"/>
    <mergeCell ref="A10:I10"/>
    <mergeCell ref="A11:I11"/>
    <mergeCell ref="A15:I15"/>
    <mergeCell ref="A16:I16"/>
    <mergeCell ref="A13:I13"/>
  </mergeCells>
  <pageMargins left="0.7" right="0.7" top="0.75" bottom="0.75" header="0.3" footer="0.3"/>
  <pageSetup paperSize="9" scale="6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customSheetViews>
    <customSheetView guid="{C60A1A62-49D4-40A6-8FA1-05AD1B192E89}">
      <pageMargins left="0.7" right="0.7" top="0.75" bottom="0.75" header="0.3" footer="0.3"/>
    </customSheetView>
    <customSheetView guid="{07427C95-9B8A-4ED1-ABD4-4C5E1FB68348}">
      <pageMargins left="0.7" right="0.7" top="0.75" bottom="0.75" header="0.3" footer="0.3"/>
    </customSheetView>
    <customSheetView guid="{4272582E-53D3-4E54-829D-205CF1DCC729}">
      <pageMargins left="0.7" right="0.7" top="0.75" bottom="0.75" header="0.3" footer="0.3"/>
    </customSheetView>
    <customSheetView guid="{1994FAD8-892A-408F-A5A8-051D54835553}">
      <pageMargins left="0.7" right="0.7" top="0.75" bottom="0.75" header="0.3" footer="0.3"/>
    </customSheetView>
    <customSheetView guid="{E0D400B3-8FC3-466A-B5B3-5404C4CB90DC}">
      <pageMargins left="0.7" right="0.7" top="0.75" bottom="0.75" header="0.3" footer="0.3"/>
    </customSheetView>
    <customSheetView guid="{565F637B-CB0B-4AA9-AADF-70F330D568FB}">
      <pageMargins left="0.7" right="0.7" top="0.75" bottom="0.75" header="0.3" footer="0.3"/>
    </customSheetView>
    <customSheetView guid="{F3E718F9-E108-493C-B516-6809FD312766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customSheetViews>
    <customSheetView guid="{C60A1A62-49D4-40A6-8FA1-05AD1B192E89}">
      <pageMargins left="0.7" right="0.7" top="0.75" bottom="0.75" header="0.3" footer="0.3"/>
    </customSheetView>
    <customSheetView guid="{07427C95-9B8A-4ED1-ABD4-4C5E1FB68348}">
      <pageMargins left="0.7" right="0.7" top="0.75" bottom="0.75" header="0.3" footer="0.3"/>
    </customSheetView>
    <customSheetView guid="{4272582E-53D3-4E54-829D-205CF1DCC729}">
      <pageMargins left="0.7" right="0.7" top="0.75" bottom="0.75" header="0.3" footer="0.3"/>
    </customSheetView>
    <customSheetView guid="{1994FAD8-892A-408F-A5A8-051D54835553}">
      <pageMargins left="0.7" right="0.7" top="0.75" bottom="0.75" header="0.3" footer="0.3"/>
    </customSheetView>
    <customSheetView guid="{E0D400B3-8FC3-466A-B5B3-5404C4CB90DC}">
      <pageMargins left="0.7" right="0.7" top="0.75" bottom="0.75" header="0.3" footer="0.3"/>
    </customSheetView>
    <customSheetView guid="{565F637B-CB0B-4AA9-AADF-70F330D568FB}">
      <pageMargins left="0.7" right="0.7" top="0.75" bottom="0.75" header="0.3" footer="0.3"/>
    </customSheetView>
    <customSheetView guid="{F3E718F9-E108-493C-B516-6809FD312766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Forma Nr.1_20190101</vt:lpstr>
      <vt:lpstr>Lapas2</vt:lpstr>
      <vt:lpstr>Lapas3</vt:lpstr>
    </vt:vector>
  </TitlesOfParts>
  <Company>FM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Puodžiūnienė</dc:creator>
  <cp:lastModifiedBy>Larisa Agarkovienė</cp:lastModifiedBy>
  <cp:lastPrinted>2021-01-13T13:54:00Z</cp:lastPrinted>
  <dcterms:created xsi:type="dcterms:W3CDTF">2018-11-13T06:22:20Z</dcterms:created>
  <dcterms:modified xsi:type="dcterms:W3CDTF">2021-01-13T14:16:25Z</dcterms:modified>
</cp:coreProperties>
</file>